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filterPrivacy="1" codeName="ThisWorkbook"/>
  <xr:revisionPtr revIDLastSave="0" documentId="13_ncr:1_{77819C41-B3C6-4DDF-97BE-180A159EA4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BS Infrastructure 30 June 22" sheetId="10" r:id="rId1"/>
    <sheet name="Pantheon 30 June 22" sheetId="5" r:id="rId2"/>
    <sheet name="M&amp;G RED 30 June 22" sheetId="1" r:id="rId3"/>
    <sheet name="Adams Street 30 June 22" sheetId="12" r:id="rId4"/>
    <sheet name="HarbourVest 30 June 22" sheetId="6" r:id="rId5"/>
    <sheet name="Infracapital 30 June 22" sheetId="4" r:id="rId6"/>
  </sheets>
  <definedNames>
    <definedName name="Locat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4" l="1"/>
  <c r="E6" i="4" l="1"/>
  <c r="H7" i="10" l="1"/>
</calcChain>
</file>

<file path=xl/sharedStrings.xml><?xml version="1.0" encoding="utf-8"?>
<sst xmlns="http://schemas.openxmlformats.org/spreadsheetml/2006/main" count="89" uniqueCount="37">
  <si>
    <t>Investment</t>
  </si>
  <si>
    <t>Investment Details</t>
  </si>
  <si>
    <t>Characteristics</t>
  </si>
  <si>
    <t>Vintage Year</t>
  </si>
  <si>
    <t>Commitment Amount</t>
  </si>
  <si>
    <t>Investment Amounts</t>
  </si>
  <si>
    <t xml:space="preserve">East Sussex Pension Fund </t>
  </si>
  <si>
    <t>IRR* (Local)</t>
  </si>
  <si>
    <t>Name</t>
  </si>
  <si>
    <t>Currency</t>
  </si>
  <si>
    <t xml:space="preserve">Total Distributed </t>
  </si>
  <si>
    <t xml:space="preserve">Unfunded Commitment </t>
  </si>
  <si>
    <t>TVPI* (Local)</t>
  </si>
  <si>
    <t>As of date</t>
  </si>
  <si>
    <t>GBP</t>
  </si>
  <si>
    <t>Pantheon Global Infrastructure Fund III</t>
  </si>
  <si>
    <t>USD</t>
  </si>
  <si>
    <t xml:space="preserve">Infracapital Partners III </t>
  </si>
  <si>
    <t>Committed</t>
  </si>
  <si>
    <t>Valuation</t>
  </si>
  <si>
    <t>Archmore International Infrastructure Fund I</t>
  </si>
  <si>
    <t>Fund</t>
  </si>
  <si>
    <t>Fund I</t>
  </si>
  <si>
    <t>Archmore International Infrastructure Fund III</t>
  </si>
  <si>
    <t>Infrastructure Fund III –</t>
  </si>
  <si>
    <t>Fund III</t>
  </si>
  <si>
    <t>Infracapital Greenfield Partners II (Sterling) SCSp</t>
  </si>
  <si>
    <t>Drawn</t>
  </si>
  <si>
    <t>Undrawn</t>
  </si>
  <si>
    <t>Distribution</t>
  </si>
  <si>
    <t>M&amp;G Real Estate Debt Finance VI DAC</t>
  </si>
  <si>
    <t>emailed</t>
  </si>
  <si>
    <t>.</t>
  </si>
  <si>
    <t xml:space="preserve">Undrawn Commitment </t>
  </si>
  <si>
    <t>1.3x</t>
  </si>
  <si>
    <t>1.5x</t>
  </si>
  <si>
    <t>Adams Street Private Equity fund 30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</si>
</sst>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38">
    <font>
      <sz val="10.5"/>
      <color theme="1"/>
      <name val="Frutiger 45 Light"/>
      <family val="2"/>
    </font>
    <font>
      <sz val="11"/>
      <color theme="1"/>
      <name val="Frutiger 45 Light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sz val="10.5"/>
      <name val="Frutiger 45 Light"/>
      <family val="2"/>
    </font>
    <font>
      <sz val="10"/>
      <name val="Arial"/>
      <family val="2"/>
    </font>
    <font>
      <sz val="10"/>
      <name val="Arial"/>
    </font>
    <font>
      <b/>
      <sz val="10.5"/>
      <color rgb="FF000000"/>
      <name val="Frutiger 45 Light"/>
      <family val="2"/>
    </font>
    <font>
      <sz val="10.5"/>
      <color rgb="FF000000"/>
      <name val="Frutiger 45 Light"/>
      <family val="2"/>
    </font>
    <font>
      <b/>
      <sz val="11"/>
      <color theme="0"/>
      <name val="Arial"/>
      <family val="2"/>
    </font>
    <font>
      <b/>
      <sz val="10.5"/>
      <color theme="1"/>
      <name val="Frutiger 45 Light"/>
    </font>
    <font>
      <b/>
      <sz val="11"/>
      <color rgb="FFFF0000"/>
      <name val="Frutiger 45 Light"/>
      <scheme val="minor"/>
    </font>
    <font>
      <b/>
      <sz val="10.5"/>
      <color rgb="FFFF0000"/>
      <name val="Frutiger 45 Light"/>
    </font>
    <font>
      <b/>
      <sz val="9"/>
      <color theme="1"/>
      <name val="Frutiger 45 Light"/>
      <family val="2"/>
    </font>
    <font>
      <sz val="9"/>
      <color theme="1"/>
      <name val="Frutiger 45 Light"/>
      <family val="2"/>
    </font>
    <font>
      <sz val="9"/>
      <name val="Frutiger 45 Light"/>
      <family val="2"/>
    </font>
    <font>
      <b/>
      <sz val="11"/>
      <color theme="1"/>
      <name val="Frutiger 45 Light"/>
    </font>
    <font>
      <sz val="12"/>
      <color theme="1"/>
      <name val="Frutiger 45 Light"/>
    </font>
    <font>
      <b/>
      <sz val="18"/>
      <color rgb="FFFF0000"/>
      <name val="Frutiger 45 Light"/>
    </font>
    <font>
      <sz val="18"/>
      <color theme="1"/>
      <name val="Frutiger 45 Light"/>
    </font>
    <font>
      <b/>
      <sz val="18"/>
      <color theme="1"/>
      <name val="Frutiger 45 Light"/>
    </font>
    <font>
      <sz val="18"/>
      <color rgb="FFFF0000"/>
      <name val="Frutiger 45 Light"/>
      <family val="2"/>
    </font>
    <font>
      <sz val="10"/>
      <color rgb="FFFF0000"/>
      <name val="Frutiger 45 Light"/>
      <family val="2"/>
    </font>
    <font>
      <sz val="10"/>
      <color theme="1"/>
      <name val="Frutiger 45 Light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9" fillId="0" borderId="0"/>
    <xf numFmtId="0" fontId="20" fillId="0" borderId="0"/>
    <xf numFmtId="0" fontId="1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17" fillId="0" borderId="10" xfId="0" applyFont="1" applyBorder="1"/>
    <xf numFmtId="0" fontId="17" fillId="9" borderId="0" xfId="0" applyFont="1" applyFill="1"/>
    <xf numFmtId="0" fontId="0" fillId="9" borderId="0" xfId="0" applyFill="1"/>
    <xf numFmtId="0" fontId="17" fillId="10" borderId="10" xfId="0" applyFont="1" applyFill="1" applyBorder="1"/>
    <xf numFmtId="0" fontId="17" fillId="11" borderId="0" xfId="0" applyFont="1" applyFill="1"/>
    <xf numFmtId="0" fontId="0" fillId="11" borderId="0" xfId="0" applyFill="1"/>
    <xf numFmtId="0" fontId="17" fillId="0" borderId="10" xfId="0" applyFont="1" applyBorder="1" applyAlignment="1">
      <alignment horizontal="right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" fillId="0" borderId="0" xfId="20"/>
    <xf numFmtId="0" fontId="21" fillId="0" borderId="13" xfId="20" applyFont="1" applyBorder="1" applyAlignment="1">
      <alignment vertical="center"/>
    </xf>
    <xf numFmtId="0" fontId="21" fillId="0" borderId="14" xfId="20" applyFont="1" applyBorder="1" applyAlignment="1">
      <alignment vertical="center"/>
    </xf>
    <xf numFmtId="0" fontId="21" fillId="0" borderId="14" xfId="20" applyFont="1" applyBorder="1" applyAlignment="1">
      <alignment horizontal="right" vertical="center"/>
    </xf>
    <xf numFmtId="0" fontId="23" fillId="0" borderId="0" xfId="0" applyFont="1"/>
    <xf numFmtId="0" fontId="24" fillId="12" borderId="0" xfId="0" applyFont="1" applyFill="1"/>
    <xf numFmtId="0" fontId="25" fillId="12" borderId="0" xfId="20" applyFont="1" applyFill="1"/>
    <xf numFmtId="0" fontId="27" fillId="9" borderId="0" xfId="0" applyFont="1" applyFill="1"/>
    <xf numFmtId="0" fontId="28" fillId="9" borderId="0" xfId="0" applyFont="1" applyFill="1"/>
    <xf numFmtId="0" fontId="28" fillId="0" borderId="0" xfId="0" applyFont="1"/>
    <xf numFmtId="0" fontId="27" fillId="10" borderId="10" xfId="0" applyFont="1" applyFill="1" applyBorder="1"/>
    <xf numFmtId="0" fontId="27" fillId="11" borderId="0" xfId="0" applyFont="1" applyFill="1"/>
    <xf numFmtId="0" fontId="27" fillId="0" borderId="10" xfId="0" applyFont="1" applyBorder="1"/>
    <xf numFmtId="0" fontId="27" fillId="0" borderId="10" xfId="0" applyFont="1" applyBorder="1" applyAlignment="1">
      <alignment horizontal="right"/>
    </xf>
    <xf numFmtId="0" fontId="28" fillId="11" borderId="0" xfId="0" applyFont="1" applyFill="1"/>
    <xf numFmtId="3" fontId="28" fillId="0" borderId="0" xfId="0" applyNumberFormat="1" applyFont="1"/>
    <xf numFmtId="14" fontId="28" fillId="0" borderId="0" xfId="0" applyNumberFormat="1" applyFont="1"/>
    <xf numFmtId="0" fontId="31" fillId="0" borderId="0" xfId="0" applyFont="1"/>
    <xf numFmtId="0" fontId="33" fillId="0" borderId="0" xfId="0" applyFont="1"/>
    <xf numFmtId="0" fontId="30" fillId="13" borderId="10" xfId="0" applyFont="1" applyFill="1" applyBorder="1" applyAlignment="1">
      <alignment horizontal="left"/>
    </xf>
    <xf numFmtId="0" fontId="0" fillId="13" borderId="10" xfId="0" applyFill="1" applyBorder="1" applyAlignment="1">
      <alignment horizontal="left"/>
    </xf>
    <xf numFmtId="0" fontId="0" fillId="13" borderId="10" xfId="0" applyFill="1" applyBorder="1"/>
    <xf numFmtId="3" fontId="0" fillId="13" borderId="10" xfId="0" applyNumberFormat="1" applyFill="1" applyBorder="1"/>
    <xf numFmtId="4" fontId="0" fillId="13" borderId="10" xfId="0" applyNumberFormat="1" applyFill="1" applyBorder="1"/>
    <xf numFmtId="4" fontId="0" fillId="13" borderId="10" xfId="0" applyNumberFormat="1" applyFill="1" applyBorder="1" applyAlignment="1">
      <alignment horizontal="right"/>
    </xf>
    <xf numFmtId="10" fontId="0" fillId="13" borderId="10" xfId="0" applyNumberFormat="1" applyFill="1" applyBorder="1" applyAlignment="1">
      <alignment horizontal="left"/>
    </xf>
    <xf numFmtId="14" fontId="0" fillId="13" borderId="10" xfId="0" applyNumberFormat="1" applyFill="1" applyBorder="1"/>
    <xf numFmtId="10" fontId="0" fillId="13" borderId="10" xfId="0" applyNumberFormat="1" applyFill="1" applyBorder="1"/>
    <xf numFmtId="15" fontId="0" fillId="13" borderId="10" xfId="0" applyNumberFormat="1" applyFill="1" applyBorder="1"/>
    <xf numFmtId="3" fontId="28" fillId="13" borderId="10" xfId="0" applyNumberFormat="1" applyFont="1" applyFill="1" applyBorder="1"/>
    <xf numFmtId="0" fontId="28" fillId="13" borderId="10" xfId="0" applyFont="1" applyFill="1" applyBorder="1" applyAlignment="1">
      <alignment horizontal="left"/>
    </xf>
    <xf numFmtId="0" fontId="28" fillId="13" borderId="10" xfId="0" applyFont="1" applyFill="1" applyBorder="1"/>
    <xf numFmtId="165" fontId="28" fillId="13" borderId="10" xfId="0" applyNumberFormat="1" applyFont="1" applyFill="1" applyBorder="1" applyAlignment="1">
      <alignment horizontal="center"/>
    </xf>
    <xf numFmtId="4" fontId="28" fillId="13" borderId="10" xfId="0" applyNumberFormat="1" applyFont="1" applyFill="1" applyBorder="1" applyAlignment="1">
      <alignment horizontal="right"/>
    </xf>
    <xf numFmtId="14" fontId="28" fillId="13" borderId="10" xfId="0" applyNumberFormat="1" applyFont="1" applyFill="1" applyBorder="1"/>
    <xf numFmtId="0" fontId="37" fillId="0" borderId="0" xfId="0" applyFont="1"/>
    <xf numFmtId="3" fontId="28" fillId="0" borderId="17" xfId="0" applyNumberFormat="1" applyFont="1" applyBorder="1"/>
    <xf numFmtId="3" fontId="29" fillId="13" borderId="10" xfId="0" applyNumberFormat="1" applyFont="1" applyFill="1" applyBorder="1"/>
    <xf numFmtId="164" fontId="28" fillId="13" borderId="10" xfId="0" applyNumberFormat="1" applyFont="1" applyFill="1" applyBorder="1" applyAlignment="1">
      <alignment horizontal="right"/>
    </xf>
    <xf numFmtId="0" fontId="22" fillId="13" borderId="15" xfId="20" applyFont="1" applyFill="1" applyBorder="1" applyAlignment="1">
      <alignment vertical="center"/>
    </xf>
    <xf numFmtId="0" fontId="22" fillId="13" borderId="16" xfId="20" applyFont="1" applyFill="1" applyBorder="1" applyAlignment="1">
      <alignment vertical="center"/>
    </xf>
    <xf numFmtId="4" fontId="22" fillId="13" borderId="16" xfId="20" applyNumberFormat="1" applyFont="1" applyFill="1" applyBorder="1" applyAlignment="1">
      <alignment horizontal="right" vertical="center"/>
    </xf>
    <xf numFmtId="15" fontId="22" fillId="13" borderId="16" xfId="20" applyNumberFormat="1" applyFont="1" applyFill="1" applyBorder="1" applyAlignment="1">
      <alignment horizontal="right" vertical="center"/>
    </xf>
    <xf numFmtId="165" fontId="22" fillId="13" borderId="16" xfId="21" applyNumberFormat="1" applyFont="1" applyFill="1" applyBorder="1" applyAlignment="1">
      <alignment horizontal="right" vertical="center"/>
    </xf>
    <xf numFmtId="0" fontId="35" fillId="0" borderId="0" xfId="0" applyFont="1" applyAlignment="1">
      <alignment wrapText="1"/>
    </xf>
    <xf numFmtId="0" fontId="0" fillId="0" borderId="0" xfId="0" applyAlignment="1">
      <alignment wrapText="1"/>
    </xf>
    <xf numFmtId="14" fontId="36" fillId="0" borderId="0" xfId="0" applyNumberFormat="1" applyFont="1" applyAlignment="1">
      <alignment vertical="top" wrapText="1"/>
    </xf>
    <xf numFmtId="0" fontId="17" fillId="10" borderId="11" xfId="0" applyFont="1" applyFill="1" applyBorder="1" applyAlignment="1">
      <alignment horizontal="center"/>
    </xf>
    <xf numFmtId="0" fontId="17" fillId="10" borderId="12" xfId="0" applyFont="1" applyFill="1" applyBorder="1" applyAlignment="1">
      <alignment horizontal="center"/>
    </xf>
    <xf numFmtId="0" fontId="17" fillId="10" borderId="10" xfId="0" applyFont="1" applyFill="1" applyBorder="1" applyAlignment="1">
      <alignment horizontal="center"/>
    </xf>
    <xf numFmtId="0" fontId="32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7" fillId="10" borderId="11" xfId="0" applyFont="1" applyFill="1" applyBorder="1" applyAlignment="1">
      <alignment horizontal="center"/>
    </xf>
    <xf numFmtId="0" fontId="27" fillId="10" borderId="12" xfId="0" applyFont="1" applyFill="1" applyBorder="1" applyAlignment="1">
      <alignment horizontal="center"/>
    </xf>
    <xf numFmtId="0" fontId="27" fillId="10" borderId="10" xfId="0" applyFont="1" applyFill="1" applyBorder="1" applyAlignment="1">
      <alignment horizontal="center"/>
    </xf>
    <xf numFmtId="0" fontId="0" fillId="0" borderId="0" xfId="0" applyAlignment="1">
      <alignment vertical="top" wrapText="1"/>
    </xf>
  </cellXfs>
  <cellStyles count="22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2" builtinId="16" hidden="1"/>
    <cellStyle name="Heading 2" xfId="3" builtinId="17" hidden="1"/>
    <cellStyle name="Heading 3" xfId="4" builtinId="18" hidden="1"/>
    <cellStyle name="Heading 4" xfId="5" builtinId="19" hidden="1"/>
    <cellStyle name="Input" xfId="9" builtinId="20" hidden="1"/>
    <cellStyle name="Linked Cell" xfId="12" builtinId="24" hidden="1"/>
    <cellStyle name="Neutral" xfId="8" builtinId="28" hidden="1"/>
    <cellStyle name="Normal" xfId="0" builtinId="0"/>
    <cellStyle name="Normal 2" xfId="18" xr:uid="{C3C0B584-92A4-45F0-8281-1A739F65E402}"/>
    <cellStyle name="Normal 3" xfId="19" xr:uid="{385219E5-FB23-4929-AC20-B19F79922D77}"/>
    <cellStyle name="Normal 4" xfId="20" xr:uid="{FABB785C-E3FA-45D6-BCFF-6AB53B958DD9}"/>
    <cellStyle name="Note" xfId="15" builtinId="10" hidden="1"/>
    <cellStyle name="Output" xfId="10" builtinId="21" hidden="1"/>
    <cellStyle name="Percent 2" xfId="21" xr:uid="{A2CF9441-8F4D-4AAD-B131-0224523E356E}"/>
    <cellStyle name="Title" xfId="1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13</xdr:col>
      <xdr:colOff>476250</xdr:colOff>
      <xdr:row>36</xdr:row>
      <xdr:rowOff>32114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E9DE32-C12F-C64B-D4CB-F00BF4412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350"/>
          <a:ext cx="9020175" cy="5689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141625</xdr:colOff>
      <xdr:row>44</xdr:row>
      <xdr:rowOff>138545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9758B1-CE29-1358-CDE7-1460450A4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91" y="173182"/>
          <a:ext cx="11329170" cy="7585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resXpress_Print_Theme">
  <a:themeElements>
    <a:clrScheme name="UBSNewColorsV2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4D3C2F"/>
      </a:accent1>
      <a:accent2>
        <a:srgbClr val="CFBD9B"/>
      </a:accent2>
      <a:accent3>
        <a:srgbClr val="C07156"/>
      </a:accent3>
      <a:accent4>
        <a:srgbClr val="E8C767"/>
      </a:accent4>
      <a:accent5>
        <a:srgbClr val="AEB0B3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Fontset">
      <a:majorFont>
        <a:latin typeface="UBSHeadline"/>
        <a:ea typeface="MS PGothic"/>
        <a:cs typeface=""/>
      </a:majorFont>
      <a:minorFont>
        <a:latin typeface="Frutiger 45 Light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lIns="0" tIns="0" rIns="0" bIns="0" rtlCol="0" anchor="ctr"/>
      <a:lstStyle>
        <a:defPPr algn="ctr">
          <a:defRPr sz="1100" dirty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sz="1100" dirty="0">
            <a:latin typeface="+mn-lt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C041-BEEB-4B06-91E5-DB1510D48B8B}">
  <sheetPr codeName="Sheet1">
    <tabColor rgb="FF92D050"/>
  </sheetPr>
  <dimension ref="A1:K14"/>
  <sheetViews>
    <sheetView tabSelected="1" zoomScale="90" zoomScaleNormal="90" workbookViewId="0">
      <selection activeCell="H31" sqref="H31"/>
    </sheetView>
  </sheetViews>
  <sheetFormatPr defaultColWidth="8.625" defaultRowHeight="14.25"/>
  <cols>
    <col min="1" max="1" width="8.125" style="10" customWidth="1"/>
    <col min="2" max="2" width="12.375" style="10" bestFit="1" customWidth="1"/>
    <col min="3" max="3" width="8.625" style="10" bestFit="1" customWidth="1"/>
    <col min="4" max="4" width="20" style="10" bestFit="1" customWidth="1"/>
    <col min="5" max="5" width="13.125" style="10" bestFit="1" customWidth="1"/>
    <col min="6" max="6" width="16.375" style="10" bestFit="1" customWidth="1"/>
    <col min="7" max="7" width="13.125" style="10" bestFit="1" customWidth="1"/>
    <col min="8" max="8" width="22.375" style="10" bestFit="1" customWidth="1"/>
    <col min="9" max="9" width="11.125" style="10" bestFit="1" customWidth="1"/>
    <col min="10" max="10" width="12.125" style="10" bestFit="1" customWidth="1"/>
    <col min="11" max="11" width="9.875" style="10" bestFit="1" customWidth="1"/>
    <col min="12" max="16384" width="8.625" style="10"/>
  </cols>
  <sheetData>
    <row r="1" spans="1:11" ht="15.75" thickBot="1">
      <c r="A1" s="16" t="s">
        <v>20</v>
      </c>
      <c r="B1" s="16"/>
      <c r="C1" s="16"/>
      <c r="D1" s="16"/>
    </row>
    <row r="2" spans="1:11" ht="15" thickBot="1">
      <c r="A2" s="11" t="s">
        <v>21</v>
      </c>
      <c r="B2" s="11" t="s">
        <v>3</v>
      </c>
      <c r="C2" s="12" t="s">
        <v>9</v>
      </c>
      <c r="D2" s="13" t="s">
        <v>4</v>
      </c>
      <c r="E2" s="13" t="s">
        <v>18</v>
      </c>
      <c r="F2" s="13" t="s">
        <v>10</v>
      </c>
      <c r="G2" s="13" t="s">
        <v>19</v>
      </c>
      <c r="H2" s="13" t="s">
        <v>11</v>
      </c>
      <c r="I2" s="12" t="s">
        <v>7</v>
      </c>
      <c r="J2" s="12" t="s">
        <v>12</v>
      </c>
      <c r="K2" s="13" t="s">
        <v>13</v>
      </c>
    </row>
    <row r="3" spans="1:11" ht="15" thickBot="1">
      <c r="A3" s="49" t="s">
        <v>22</v>
      </c>
      <c r="B3" s="49">
        <v>2008</v>
      </c>
      <c r="C3" s="50" t="s">
        <v>16</v>
      </c>
      <c r="D3" s="51">
        <v>35000000</v>
      </c>
      <c r="E3" s="51">
        <v>33294083</v>
      </c>
      <c r="F3" s="51">
        <v>212319</v>
      </c>
      <c r="G3" s="51">
        <v>13003852</v>
      </c>
      <c r="H3" s="51">
        <v>1705567</v>
      </c>
      <c r="I3" s="53">
        <v>1.9E-2</v>
      </c>
      <c r="J3" s="51">
        <v>1.1399999999999999</v>
      </c>
      <c r="K3" s="52">
        <v>44742</v>
      </c>
    </row>
    <row r="5" spans="1:11" ht="15.75" thickBot="1">
      <c r="A5" s="16" t="s">
        <v>23</v>
      </c>
      <c r="B5" s="16"/>
      <c r="C5" s="16"/>
      <c r="D5" s="16"/>
    </row>
    <row r="6" spans="1:11" ht="15" thickBot="1">
      <c r="A6" s="11" t="s">
        <v>24</v>
      </c>
      <c r="B6" s="11" t="s">
        <v>3</v>
      </c>
      <c r="C6" s="12" t="s">
        <v>9</v>
      </c>
      <c r="D6" s="13" t="s">
        <v>4</v>
      </c>
      <c r="E6" s="13" t="s">
        <v>18</v>
      </c>
      <c r="F6" s="13" t="s">
        <v>10</v>
      </c>
      <c r="G6" s="13" t="s">
        <v>19</v>
      </c>
      <c r="H6" s="13" t="s">
        <v>11</v>
      </c>
      <c r="I6" s="12" t="s">
        <v>7</v>
      </c>
      <c r="J6" s="12" t="s">
        <v>12</v>
      </c>
      <c r="K6" s="13" t="s">
        <v>13</v>
      </c>
    </row>
    <row r="7" spans="1:11" ht="15" thickBot="1">
      <c r="A7" s="49" t="s">
        <v>25</v>
      </c>
      <c r="B7" s="49">
        <v>2019</v>
      </c>
      <c r="C7" s="50" t="s">
        <v>16</v>
      </c>
      <c r="D7" s="51">
        <v>50000000</v>
      </c>
      <c r="E7" s="51">
        <v>25812139.440000001</v>
      </c>
      <c r="F7" s="51">
        <v>0</v>
      </c>
      <c r="G7" s="51">
        <v>28076932.989999998</v>
      </c>
      <c r="H7" s="51">
        <f>D7-E7</f>
        <v>24187860.559999999</v>
      </c>
      <c r="I7" s="53">
        <v>0.18140000000000001</v>
      </c>
      <c r="J7" s="51">
        <v>1.27</v>
      </c>
      <c r="K7" s="52">
        <v>44742</v>
      </c>
    </row>
    <row r="10" spans="1:11" ht="30.95" customHeight="1">
      <c r="A10" s="54"/>
      <c r="B10" s="55"/>
      <c r="C10" s="55"/>
      <c r="D10" s="55"/>
      <c r="E10" s="55"/>
      <c r="F10" s="55"/>
      <c r="G10" s="55"/>
      <c r="H10"/>
      <c r="I10"/>
    </row>
    <row r="11" spans="1:11">
      <c r="A11" s="56"/>
      <c r="B11" s="55"/>
      <c r="C11" s="55"/>
      <c r="D11" s="55"/>
      <c r="E11" s="55"/>
      <c r="F11" s="55"/>
      <c r="G11" s="55"/>
      <c r="H11"/>
    </row>
    <row r="12" spans="1:11">
      <c r="A12" s="55"/>
      <c r="B12" s="55"/>
      <c r="C12" s="55"/>
      <c r="D12" s="55"/>
      <c r="E12" s="55"/>
      <c r="F12" s="55"/>
      <c r="G12" s="55"/>
      <c r="H12"/>
    </row>
    <row r="13" spans="1:11">
      <c r="A13" s="55"/>
      <c r="B13" s="55"/>
      <c r="C13" s="55"/>
      <c r="D13" s="55"/>
      <c r="E13" s="55"/>
      <c r="F13" s="55"/>
      <c r="G13" s="55"/>
      <c r="H13"/>
    </row>
    <row r="14" spans="1:11">
      <c r="A14"/>
      <c r="B14"/>
      <c r="C14"/>
      <c r="D14"/>
      <c r="E14"/>
      <c r="F14"/>
      <c r="G14"/>
      <c r="H14"/>
    </row>
  </sheetData>
  <mergeCells count="2">
    <mergeCell ref="A10:G10"/>
    <mergeCell ref="A11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62B57-5D51-4276-9BC7-4A2AAE3C6DE3}">
  <sheetPr codeName="Sheet2">
    <tabColor rgb="FF92D050"/>
  </sheetPr>
  <dimension ref="A2:L11"/>
  <sheetViews>
    <sheetView zoomScale="80" zoomScaleNormal="80" workbookViewId="0">
      <selection activeCell="A9" sqref="A9:C9"/>
    </sheetView>
  </sheetViews>
  <sheetFormatPr defaultRowHeight="13.5"/>
  <cols>
    <col min="1" max="1" width="41.875" bestFit="1" customWidth="1"/>
    <col min="2" max="2" width="12.125" bestFit="1" customWidth="1"/>
    <col min="3" max="3" width="8.875" bestFit="1" customWidth="1"/>
    <col min="4" max="4" width="19.125" bestFit="1" customWidth="1"/>
    <col min="5" max="5" width="22.5" customWidth="1"/>
    <col min="6" max="6" width="18.5" customWidth="1"/>
    <col min="7" max="8" width="23.125" customWidth="1"/>
    <col min="9" max="9" width="10.875" bestFit="1" customWidth="1"/>
    <col min="10" max="10" width="11.625" bestFit="1" customWidth="1"/>
    <col min="11" max="11" width="9.125" bestFit="1" customWidth="1"/>
  </cols>
  <sheetData>
    <row r="2" spans="1:12">
      <c r="A2" s="2" t="s">
        <v>6</v>
      </c>
      <c r="B2" s="3"/>
      <c r="C2" s="3"/>
    </row>
    <row r="4" spans="1:12">
      <c r="A4" s="57" t="s">
        <v>0</v>
      </c>
      <c r="B4" s="58"/>
      <c r="C4" s="57" t="s">
        <v>1</v>
      </c>
      <c r="D4" s="58"/>
      <c r="E4" s="4" t="s">
        <v>5</v>
      </c>
      <c r="F4" s="59" t="s">
        <v>2</v>
      </c>
      <c r="G4" s="59"/>
      <c r="H4" s="59"/>
      <c r="I4" s="59"/>
      <c r="J4" s="59"/>
      <c r="K4" s="59"/>
      <c r="L4" s="5"/>
    </row>
    <row r="5" spans="1:12" ht="15">
      <c r="A5" s="1" t="s">
        <v>8</v>
      </c>
      <c r="B5" s="1" t="s">
        <v>3</v>
      </c>
      <c r="C5" s="1" t="s">
        <v>9</v>
      </c>
      <c r="D5" s="7" t="s">
        <v>4</v>
      </c>
      <c r="E5" s="7" t="s">
        <v>27</v>
      </c>
      <c r="F5" s="7" t="s">
        <v>29</v>
      </c>
      <c r="G5" s="7" t="s">
        <v>19</v>
      </c>
      <c r="H5" s="7" t="s">
        <v>28</v>
      </c>
      <c r="I5" s="1" t="s">
        <v>7</v>
      </c>
      <c r="J5" s="1" t="s">
        <v>12</v>
      </c>
      <c r="K5" s="7" t="s">
        <v>13</v>
      </c>
      <c r="L5" s="14">
        <v>1.3747320000000001</v>
      </c>
    </row>
    <row r="6" spans="1:12">
      <c r="A6" s="30" t="s">
        <v>15</v>
      </c>
      <c r="B6" s="30">
        <v>2017</v>
      </c>
      <c r="C6" s="31" t="s">
        <v>16</v>
      </c>
      <c r="D6" s="32">
        <v>117000000</v>
      </c>
      <c r="E6" s="32">
        <v>86915900</v>
      </c>
      <c r="F6" s="32">
        <v>17025900</v>
      </c>
      <c r="G6" s="32">
        <v>91615582</v>
      </c>
      <c r="H6" s="32">
        <v>30084100</v>
      </c>
      <c r="I6" s="37">
        <v>0.128</v>
      </c>
      <c r="J6" s="34">
        <v>1.25</v>
      </c>
      <c r="K6" s="38">
        <v>44742</v>
      </c>
      <c r="L6" s="6"/>
    </row>
    <row r="9" spans="1:12" ht="32.450000000000003" customHeight="1">
      <c r="A9" s="60"/>
      <c r="B9" s="61"/>
      <c r="C9" s="61"/>
    </row>
    <row r="10" spans="1:12" ht="15">
      <c r="A10" s="27"/>
      <c r="B10" s="27"/>
      <c r="C10" s="27"/>
    </row>
    <row r="11" spans="1:12" ht="15">
      <c r="A11" s="27"/>
      <c r="B11" s="27"/>
      <c r="C11" s="27"/>
    </row>
  </sheetData>
  <mergeCells count="4">
    <mergeCell ref="A4:B4"/>
    <mergeCell ref="C4:D4"/>
    <mergeCell ref="F4:K4"/>
    <mergeCell ref="A9:C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92D050"/>
  </sheetPr>
  <dimension ref="A2:L11"/>
  <sheetViews>
    <sheetView zoomScale="70" zoomScaleNormal="70" workbookViewId="0">
      <selection activeCell="A9" sqref="A9:E9"/>
    </sheetView>
  </sheetViews>
  <sheetFormatPr defaultRowHeight="13.5"/>
  <cols>
    <col min="1" max="1" width="80.375" bestFit="1" customWidth="1"/>
    <col min="2" max="2" width="11.5" bestFit="1" customWidth="1"/>
    <col min="3" max="3" width="8.5" bestFit="1" customWidth="1"/>
    <col min="4" max="4" width="18.875" bestFit="1" customWidth="1"/>
    <col min="5" max="5" width="18.5" bestFit="1" customWidth="1"/>
    <col min="6" max="6" width="15.625" bestFit="1" customWidth="1"/>
    <col min="7" max="7" width="12.25" bestFit="1" customWidth="1"/>
    <col min="8" max="8" width="20.875" bestFit="1" customWidth="1"/>
    <col min="9" max="9" width="10.875" bestFit="1" customWidth="1"/>
    <col min="10" max="10" width="11.625" bestFit="1" customWidth="1"/>
    <col min="11" max="11" width="9.75" bestFit="1" customWidth="1"/>
    <col min="12" max="12" width="14.125" bestFit="1" customWidth="1"/>
  </cols>
  <sheetData>
    <row r="2" spans="1:12">
      <c r="A2" s="2" t="s">
        <v>6</v>
      </c>
      <c r="B2" s="3"/>
      <c r="C2" s="3"/>
      <c r="D2" t="s">
        <v>31</v>
      </c>
    </row>
    <row r="4" spans="1:12">
      <c r="A4" s="57" t="s">
        <v>0</v>
      </c>
      <c r="B4" s="58"/>
      <c r="C4" s="57" t="s">
        <v>1</v>
      </c>
      <c r="D4" s="58"/>
      <c r="E4" s="4" t="s">
        <v>5</v>
      </c>
      <c r="F4" s="59" t="s">
        <v>2</v>
      </c>
      <c r="G4" s="59"/>
      <c r="H4" s="59"/>
      <c r="I4" s="59"/>
      <c r="J4" s="59"/>
      <c r="K4" s="59"/>
      <c r="L4" s="5"/>
    </row>
    <row r="5" spans="1:12">
      <c r="A5" s="1" t="s">
        <v>8</v>
      </c>
      <c r="B5" s="1" t="s">
        <v>3</v>
      </c>
      <c r="C5" s="1" t="s">
        <v>9</v>
      </c>
      <c r="D5" s="7" t="s">
        <v>4</v>
      </c>
      <c r="E5" s="7" t="s">
        <v>18</v>
      </c>
      <c r="F5" s="7" t="s">
        <v>10</v>
      </c>
      <c r="G5" s="7" t="s">
        <v>19</v>
      </c>
      <c r="H5" s="7" t="s">
        <v>11</v>
      </c>
      <c r="I5" s="1" t="s">
        <v>7</v>
      </c>
      <c r="J5" s="1" t="s">
        <v>12</v>
      </c>
      <c r="K5" s="7" t="s">
        <v>13</v>
      </c>
      <c r="L5" s="6"/>
    </row>
    <row r="6" spans="1:12" ht="15">
      <c r="A6" s="29" t="s">
        <v>30</v>
      </c>
      <c r="B6" s="30">
        <v>2010</v>
      </c>
      <c r="C6" s="31" t="s">
        <v>14</v>
      </c>
      <c r="D6" s="32">
        <v>60000000</v>
      </c>
      <c r="E6" s="33">
        <v>36295344.68</v>
      </c>
      <c r="F6" s="32">
        <v>0</v>
      </c>
      <c r="G6" s="34">
        <v>38494235.07</v>
      </c>
      <c r="H6" s="34">
        <v>23621078.690000001</v>
      </c>
      <c r="I6" s="35">
        <v>-5.0000000000000001E-3</v>
      </c>
      <c r="J6" s="34">
        <v>1.18</v>
      </c>
      <c r="K6" s="36">
        <v>44742</v>
      </c>
      <c r="L6" s="6"/>
    </row>
    <row r="8" spans="1:12">
      <c r="A8" s="8"/>
      <c r="B8" s="9"/>
      <c r="C8" s="8"/>
    </row>
    <row r="9" spans="1:12" ht="39.950000000000003" customHeight="1">
      <c r="A9" s="62"/>
      <c r="B9" s="55"/>
      <c r="C9" s="55"/>
      <c r="D9" s="55"/>
      <c r="E9" s="55"/>
    </row>
    <row r="10" spans="1:12" ht="23.25">
      <c r="A10" s="28"/>
      <c r="B10" s="28"/>
      <c r="C10" s="28"/>
    </row>
    <row r="11" spans="1:12" ht="23.25">
      <c r="A11" s="28"/>
      <c r="B11" s="28"/>
      <c r="C11" s="28"/>
    </row>
  </sheetData>
  <mergeCells count="4">
    <mergeCell ref="A4:B4"/>
    <mergeCell ref="C4:D4"/>
    <mergeCell ref="F4:K4"/>
    <mergeCell ref="A9:E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0580E-8755-4636-AC9A-6A86A98DBCD6}">
  <sheetPr>
    <tabColor rgb="FF92D050"/>
  </sheetPr>
  <dimension ref="A2:H37"/>
  <sheetViews>
    <sheetView workbookViewId="0">
      <selection activeCell="O8" sqref="O8"/>
    </sheetView>
  </sheetViews>
  <sheetFormatPr defaultRowHeight="13.5"/>
  <sheetData>
    <row r="2" spans="1:5">
      <c r="A2" s="15" t="s">
        <v>36</v>
      </c>
      <c r="B2" s="15"/>
      <c r="C2" s="15"/>
      <c r="D2" s="15"/>
      <c r="E2" s="15"/>
    </row>
    <row r="37" spans="1:8" ht="23.25">
      <c r="A37" s="60"/>
      <c r="B37" s="61"/>
      <c r="C37" s="61"/>
      <c r="D37" s="61"/>
      <c r="E37" s="61"/>
      <c r="F37" s="61"/>
      <c r="G37" s="61"/>
      <c r="H37" s="61"/>
    </row>
  </sheetData>
  <mergeCells count="1">
    <mergeCell ref="A37:H3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215A-BF01-469E-92C9-C1423204BB57}">
  <sheetPr codeName="Sheet5">
    <tabColor rgb="FF92D050"/>
  </sheetPr>
  <dimension ref="A47:G47"/>
  <sheetViews>
    <sheetView zoomScale="85" zoomScaleNormal="85" workbookViewId="0">
      <selection activeCell="A47" sqref="A47:G47"/>
    </sheetView>
  </sheetViews>
  <sheetFormatPr defaultRowHeight="13.5"/>
  <sheetData>
    <row r="47" spans="1:7" ht="26.1" customHeight="1">
      <c r="A47" s="60"/>
      <c r="B47" s="63"/>
      <c r="C47" s="63"/>
      <c r="D47" s="63"/>
      <c r="E47" s="63"/>
      <c r="F47" s="63"/>
      <c r="G47" s="63"/>
    </row>
  </sheetData>
  <mergeCells count="1">
    <mergeCell ref="A47:G4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92D050"/>
  </sheetPr>
  <dimension ref="A2:L22"/>
  <sheetViews>
    <sheetView workbookViewId="0">
      <selection activeCell="A11" sqref="A11:G15"/>
    </sheetView>
  </sheetViews>
  <sheetFormatPr defaultColWidth="8.625" defaultRowHeight="12"/>
  <cols>
    <col min="1" max="1" width="33.875" style="19" bestFit="1" customWidth="1"/>
    <col min="2" max="2" width="10.125" style="19" bestFit="1" customWidth="1"/>
    <col min="3" max="3" width="7.5" style="19" bestFit="1" customWidth="1"/>
    <col min="4" max="4" width="16.5" style="19" bestFit="1" customWidth="1"/>
    <col min="5" max="5" width="16.125" style="19" bestFit="1" customWidth="1"/>
    <col min="6" max="6" width="13.25" style="19" bestFit="1" customWidth="1"/>
    <col min="7" max="7" width="8.25" style="19" bestFit="1" customWidth="1"/>
    <col min="8" max="8" width="17.75" style="19" bestFit="1" customWidth="1"/>
    <col min="9" max="9" width="9.25" style="19" bestFit="1" customWidth="1"/>
    <col min="10" max="10" width="10.125" style="19" bestFit="1" customWidth="1"/>
    <col min="11" max="11" width="8.25" style="19" bestFit="1" customWidth="1"/>
    <col min="12" max="16384" width="8.625" style="19"/>
  </cols>
  <sheetData>
    <row r="2" spans="1:12">
      <c r="A2" s="17" t="s">
        <v>6</v>
      </c>
      <c r="B2" s="18"/>
      <c r="C2" s="18"/>
    </row>
    <row r="4" spans="1:12">
      <c r="A4" s="64" t="s">
        <v>0</v>
      </c>
      <c r="B4" s="65"/>
      <c r="C4" s="64" t="s">
        <v>1</v>
      </c>
      <c r="D4" s="65"/>
      <c r="E4" s="20" t="s">
        <v>5</v>
      </c>
      <c r="F4" s="66" t="s">
        <v>2</v>
      </c>
      <c r="G4" s="66"/>
      <c r="H4" s="66"/>
      <c r="I4" s="66"/>
      <c r="J4" s="66"/>
      <c r="K4" s="66"/>
      <c r="L4" s="21"/>
    </row>
    <row r="5" spans="1:12">
      <c r="A5" s="22" t="s">
        <v>8</v>
      </c>
      <c r="B5" s="22" t="s">
        <v>3</v>
      </c>
      <c r="C5" s="22" t="s">
        <v>9</v>
      </c>
      <c r="D5" s="23" t="s">
        <v>4</v>
      </c>
      <c r="E5" s="23" t="s">
        <v>18</v>
      </c>
      <c r="F5" s="23" t="s">
        <v>10</v>
      </c>
      <c r="G5" s="23" t="s">
        <v>19</v>
      </c>
      <c r="H5" s="23" t="s">
        <v>33</v>
      </c>
      <c r="I5" s="22" t="s">
        <v>7</v>
      </c>
      <c r="J5" s="22" t="s">
        <v>12</v>
      </c>
      <c r="K5" s="23" t="s">
        <v>13</v>
      </c>
      <c r="L5" s="24"/>
    </row>
    <row r="6" spans="1:12">
      <c r="A6" s="40" t="s">
        <v>17</v>
      </c>
      <c r="B6" s="40">
        <v>2018</v>
      </c>
      <c r="C6" s="41" t="s">
        <v>14</v>
      </c>
      <c r="D6" s="39">
        <v>42000000</v>
      </c>
      <c r="E6" s="39">
        <f>D6-H6</f>
        <v>33007801</v>
      </c>
      <c r="F6" s="47">
        <v>3113180</v>
      </c>
      <c r="G6" s="39">
        <v>39787647</v>
      </c>
      <c r="H6" s="39">
        <v>8992199</v>
      </c>
      <c r="I6" s="42">
        <v>0.122</v>
      </c>
      <c r="J6" s="43" t="s">
        <v>34</v>
      </c>
      <c r="K6" s="44">
        <v>44742</v>
      </c>
      <c r="L6" s="24"/>
    </row>
    <row r="7" spans="1:12">
      <c r="A7" s="40" t="s">
        <v>26</v>
      </c>
      <c r="B7" s="40">
        <v>2019</v>
      </c>
      <c r="C7" s="41" t="s">
        <v>14</v>
      </c>
      <c r="D7" s="39">
        <v>20000000</v>
      </c>
      <c r="E7" s="39">
        <f>D7-H7</f>
        <v>2986532</v>
      </c>
      <c r="F7" s="39">
        <v>0</v>
      </c>
      <c r="G7" s="39">
        <v>5885996</v>
      </c>
      <c r="H7" s="39">
        <v>17013468</v>
      </c>
      <c r="I7" s="42">
        <v>0.53400000000000003</v>
      </c>
      <c r="J7" s="48" t="s">
        <v>35</v>
      </c>
      <c r="K7" s="44">
        <v>44742</v>
      </c>
    </row>
    <row r="8" spans="1:12">
      <c r="G8" s="46"/>
    </row>
    <row r="11" spans="1:12" ht="24.95" customHeight="1">
      <c r="A11" s="54"/>
      <c r="B11" s="55"/>
      <c r="C11" s="55"/>
      <c r="D11" s="55"/>
      <c r="E11" s="55"/>
      <c r="F11" s="55"/>
      <c r="G11" s="55"/>
    </row>
    <row r="12" spans="1:12" ht="12.75">
      <c r="A12" s="56"/>
      <c r="B12" s="67"/>
      <c r="C12" s="67"/>
      <c r="D12" s="67"/>
      <c r="E12" s="67"/>
      <c r="F12" s="67"/>
      <c r="G12" s="45"/>
      <c r="H12" s="45"/>
    </row>
    <row r="13" spans="1:12">
      <c r="A13" s="67"/>
      <c r="B13" s="67"/>
      <c r="C13" s="67"/>
      <c r="D13" s="67"/>
      <c r="E13" s="67"/>
      <c r="F13" s="67"/>
    </row>
    <row r="14" spans="1:12">
      <c r="A14" s="67"/>
      <c r="B14" s="67"/>
      <c r="C14" s="67"/>
      <c r="D14" s="67"/>
      <c r="E14" s="67"/>
      <c r="F14" s="67"/>
    </row>
    <row r="15" spans="1:12">
      <c r="A15" s="55"/>
      <c r="B15" s="55"/>
      <c r="C15" s="55"/>
      <c r="D15" s="55"/>
      <c r="E15" s="55"/>
      <c r="F15" s="55"/>
    </row>
    <row r="16" spans="1:12">
      <c r="A16" s="26"/>
      <c r="D16" s="25"/>
      <c r="E16" s="25"/>
    </row>
    <row r="17" spans="1:6">
      <c r="A17" s="26"/>
      <c r="D17" s="25"/>
      <c r="E17" s="25"/>
    </row>
    <row r="18" spans="1:6">
      <c r="A18" s="26"/>
      <c r="D18" s="25"/>
      <c r="E18" s="25"/>
    </row>
    <row r="19" spans="1:6">
      <c r="A19" s="26"/>
      <c r="D19" s="25"/>
      <c r="E19" s="25"/>
      <c r="F19" s="19" t="s">
        <v>32</v>
      </c>
    </row>
    <row r="20" spans="1:6">
      <c r="A20" s="26"/>
      <c r="C20" s="25"/>
      <c r="D20" s="25"/>
      <c r="E20" s="25"/>
    </row>
    <row r="21" spans="1:6">
      <c r="A21" s="26"/>
      <c r="D21" s="25"/>
      <c r="E21" s="25"/>
    </row>
    <row r="22" spans="1:6">
      <c r="A22" s="26"/>
      <c r="D22" s="25"/>
      <c r="E22" s="25"/>
    </row>
  </sheetData>
  <mergeCells count="5">
    <mergeCell ref="A4:B4"/>
    <mergeCell ref="C4:D4"/>
    <mergeCell ref="F4:K4"/>
    <mergeCell ref="A12:F15"/>
    <mergeCell ref="A11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ac7371d7-d2a6-4a6b-9a85-4ddbe4091ee9</PresentationFormat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UBS Infrastructure 30 June 22</vt:lpstr>
      <vt:lpstr>Pantheon 30 June 22</vt:lpstr>
      <vt:lpstr>M&amp;G RED 30 June 22</vt:lpstr>
      <vt:lpstr>Adams Street 30 June 22</vt:lpstr>
      <vt:lpstr>HarbourVest 30 June 22</vt:lpstr>
      <vt:lpstr>Infracapital 30 June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2023-09-21T10:28:44Z</dcterms:created>
  <dcterms:modified xsi:type="dcterms:W3CDTF">2023-09-21T10:28:49Z</dcterms:modified>
</cp:coreProperties>
</file>